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мои документы\ОТЧЕТЫ\оценка эффективности фин менеджмента\"/>
    </mc:Choice>
  </mc:AlternateContent>
  <bookViews>
    <workbookView minimized="1" xWindow="0" yWindow="0" windowWidth="23040" windowHeight="8808"/>
  </bookViews>
  <sheets>
    <sheet name="20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0" i="1" l="1"/>
  <c r="E23" i="1"/>
</calcChain>
</file>

<file path=xl/sharedStrings.xml><?xml version="1.0" encoding="utf-8"?>
<sst xmlns="http://schemas.openxmlformats.org/spreadsheetml/2006/main" count="179" uniqueCount="171">
  <si>
    <t>N</t>
  </si>
  <si>
    <t>Показатель</t>
  </si>
  <si>
    <t>Формула расчета значения показателя</t>
  </si>
  <si>
    <t>Нормативное значение</t>
  </si>
  <si>
    <t>Оценка</t>
  </si>
  <si>
    <t>Уд. вес показателя</t>
  </si>
  <si>
    <t>Оценка ГО "Жатай"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</si>
  <si>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 </t>
    </r>
    <r>
      <rPr>
        <b/>
        <sz val="12"/>
        <color theme="1"/>
        <rFont val="Times New Roman"/>
        <family val="1"/>
        <charset val="204"/>
      </rPr>
      <t xml:space="preserve">Индикаторы, характеризующие качество бюджетного планирования </t>
    </r>
  </si>
  <si>
    <t>П1</t>
  </si>
  <si>
    <t>Принятие бюджета муниципального образования на очередной финансовый год и плановый период до начала очередного финансового года</t>
  </si>
  <si>
    <t>П1 - утверждение бюджета муниципального образования на очередной финансовый год и плановый период в срок</t>
  </si>
  <si>
    <t>Решение представительного органа муниципального образования об  утверждении местного бюджета на очередной финансовый год и плановый период</t>
  </si>
  <si>
    <t xml:space="preserve">5 баллов - до 1 января очередного финансового года;                                     0 баллов - после 1 января очередного финансового года  </t>
  </si>
  <si>
    <t>П2</t>
  </si>
  <si>
    <t>Исполнение бюджета по налоговым и неналоговым доходам в процентах от первоначально утвержденного плана</t>
  </si>
  <si>
    <r>
      <t>П2 = Дс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/ Дсу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, где:                           Дсi - всего налоговых и неналоговых доходов бюджета i-го муниципального образования;         Дсуi - объем первоначально утвержденных решением о бюджете налоговых и неналоговых доходов муниципального образования i-го муниципального образования          Дсуi - объем первоначально утвержденных решением о бюджете налоговых и неналоговых доходов муниципального образования i-го муниципального образования</t>
    </r>
  </si>
  <si>
    <t xml:space="preserve"> 0,99 и &lt; 1,05</t>
  </si>
  <si>
    <t>5 баллов - свыше 0,99;              3 балла - от 0,90 до 0,99;          0 баллов - ниже 0,90</t>
  </si>
  <si>
    <t>П3</t>
  </si>
  <si>
    <t>Отклонение утвержденного объема расходов бюджета муниципального образования на очередной финансовый год от объема расходов соответствующего года при его утверждении на первый год планового периода в году, предшествующем отчетному финансовому году</t>
  </si>
  <si>
    <t>П3 = А/В х 100, где:                            А – объем расходов бюджета муниципального образования, соответствующего года при его утверждении на первый год планового периода в году, предшествующем отчетному финансовому году;                               В - объем расходов бюджета муниципального образования на очередной финансовый год</t>
  </si>
  <si>
    <t>ниже 60% - 0 баллов           выше 60% - 5 баллов</t>
  </si>
  <si>
    <t>П4</t>
  </si>
  <si>
    <t>Наличие Положения о бюджетном процессе в муниципальном образовании</t>
  </si>
  <si>
    <r>
      <t>П4=НПА</t>
    </r>
    <r>
      <rPr>
        <vertAlign val="subscript"/>
        <sz val="12"/>
        <color theme="1"/>
        <rFont val="Times New Roman"/>
        <family val="1"/>
        <charset val="204"/>
      </rPr>
      <t xml:space="preserve">i                                                                            НПАi - наличие муниципального правового акта, устанавливающего Положение о бюджетном процессе в  муниципальном образовании и его актуальность в соответствии с действующим бюджетным законодательством </t>
    </r>
  </si>
  <si>
    <t>наличие/отсутствие/актуальность</t>
  </si>
  <si>
    <t>5 баллов – вовремя актуализируется;                     3 балла – наличие;                        0 баллов - отсутствие</t>
  </si>
  <si>
    <t>П5</t>
  </si>
  <si>
    <t>Наличие основных направлений бюджетной политики и основных направлений налоговой политики</t>
  </si>
  <si>
    <t>П5= размещение основных направлений бюджетной политики и основных направлений налоговой политики муниципального образования на официальном сайте муниципального образования</t>
  </si>
  <si>
    <t>размещено/не размещено</t>
  </si>
  <si>
    <t>5 баллов – размещено;              0 баллов – не размещено</t>
  </si>
  <si>
    <t>П7</t>
  </si>
  <si>
    <t>Наличие Порядка расчета объема финансового обеспечения выполнения муниципального задания на оказание муниципальных услуг (выполнение работ)</t>
  </si>
  <si>
    <r>
      <t>П7=НПАi                                      НПА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- наличие муниципального правового акта, устанавливающего Порядок расчета объема финансового обеспечения выполнения муниципального задания на оказание муниципальных услуг (выполнение работ) и его актуальность в соответствии с действующим бюджетным законодательством</t>
    </r>
  </si>
  <si>
    <t>5 баллов – вовремя актуализируется;                       3 балла – наличие;                      0 баллов - отсутствие</t>
  </si>
  <si>
    <t>П8</t>
  </si>
  <si>
    <t>Наличие Порядка по составлению и ведению сводной бюджетной росписи бюджета муниципального образования</t>
  </si>
  <si>
    <r>
      <t>П8=НПА</t>
    </r>
    <r>
      <rPr>
        <vertAlign val="subscript"/>
        <sz val="12"/>
        <color theme="1"/>
        <rFont val="Times New Roman"/>
        <family val="1"/>
        <charset val="204"/>
      </rPr>
      <t>i       НПАi - наличие муниципального правового акта, устанавливающего Порядок по составлению и ведению сводной бюджетной росписи бюджета муниципального образования и его актуальность в соответствии с действующим бюджетным законодательством</t>
    </r>
  </si>
  <si>
    <t>5 баллов – вовремя актуализируется;                                     3 балла – наличие;                                      0 баллов - отсутствие</t>
  </si>
  <si>
    <t>П9</t>
  </si>
  <si>
    <t>Приведение муниципальным образованием местного бюджета на очередной финансовый год (очередной финансовый год и плановый период) в соответствие с заключением о соответствии требованиям бюджетного законодательства Российской Федерации проекта в соответствии с п.2 части 4 ст.136 Бюджетного кодекса РФ</t>
  </si>
  <si>
    <t>П9 = учёт муниципальным образованием заключений о соответствии требованиям бюджетного законодательства Российской Федерации проекта местного бюджета</t>
  </si>
  <si>
    <t>приведено в соответствие/ не приведено в соответствие</t>
  </si>
  <si>
    <t>5 баллов – приведено в соответствие                           5 баллов - не приведено в соответствие</t>
  </si>
  <si>
    <t>П10</t>
  </si>
  <si>
    <t>Наличие результатов ежегодной оценки эффективности налоговых расходов муниципальных образований в соответствии с общими требованиями к оценке налоговых расходов субъектов Российской Федерации и муниципальных образований, утвержденными постановлением Правительства Российской Федерации от 22 июня 2019 г. N 796</t>
  </si>
  <si>
    <t>П10= наличие результатов ежегодной оценки эффективности налоговых расходов муниципальных образований</t>
  </si>
  <si>
    <t>наличие/отсутствие</t>
  </si>
  <si>
    <t>5 баллов - наличие;                        0 баллов - отсутствие</t>
  </si>
  <si>
    <r>
      <t>2.</t>
    </r>
    <r>
      <rPr>
        <b/>
        <sz val="7"/>
        <color theme="1"/>
        <rFont val="Times New Roman"/>
        <family val="1"/>
        <charset val="204"/>
      </rPr>
      <t xml:space="preserve">     </t>
    </r>
    <r>
      <rPr>
        <b/>
        <sz val="12"/>
        <color theme="1"/>
        <rFont val="Times New Roman"/>
        <family val="1"/>
        <charset val="204"/>
      </rPr>
      <t>Индикаторы, характеризующие качество исполнения местных бюджетов</t>
    </r>
  </si>
  <si>
    <t>П11</t>
  </si>
  <si>
    <t>Своевременность представления годового отчета об исполнении консолидированного бюджета района, городского округа в полном объеме</t>
  </si>
  <si>
    <t>П11 = представление годового отчета об исполнении консолидированного бюджета района, городского округа в полном объеме</t>
  </si>
  <si>
    <t>Уведомление о представлении годового отчета об исполнении консолидированного бюджета района, городского округа</t>
  </si>
  <si>
    <t>5 баллов – в установленный срок; 0 баллов – с нарушением установленного срока</t>
  </si>
  <si>
    <t>П12</t>
  </si>
  <si>
    <t>Исполнение бюджета по налоговым доходам</t>
  </si>
  <si>
    <t>П12 = A / B x 100, где: A - фактически поступившие налоговые доходы муниципального образования; B - объем налоговых доходов по утвержденному бюджету с учетом уточнений</t>
  </si>
  <si>
    <t>ниже 95% - 0 баллов выше 95% - 5 баллов</t>
  </si>
  <si>
    <t>П13</t>
  </si>
  <si>
    <t>Динамика изменения просроченной дебиторской задолженности местных бюджетов согласно годовой отчетности</t>
  </si>
  <si>
    <t>П13 = наличие просроченной дебиторской задолженности по доходам на конец отчетного финансового года</t>
  </si>
  <si>
    <t>= 0,0 - 5 баллов</t>
  </si>
  <si>
    <t>&gt; 0,0  - 0 балл</t>
  </si>
  <si>
    <t>П14</t>
  </si>
  <si>
    <t>Наличие бюджетных ассигнований в резервных фондах местных администраций по утвержденному бюджету</t>
  </si>
  <si>
    <r>
      <t>П14 = 1 - Фр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/ Рi</t>
    </r>
    <r>
      <rPr>
        <vertAlign val="subscript"/>
        <sz val="12"/>
        <color theme="1"/>
        <rFont val="Times New Roman"/>
        <family val="1"/>
        <charset val="204"/>
      </rPr>
      <t>,</t>
    </r>
    <r>
      <rPr>
        <sz val="12"/>
        <color theme="1"/>
        <rFont val="Times New Roman"/>
        <family val="1"/>
        <charset val="204"/>
      </rPr>
      <t xml:space="preserve"> где:                      Фрi - Размер резервного фонда (тыс.руб.);                                            Рi - всего расходов бюджета i-го муниципального образования</t>
    </r>
  </si>
  <si>
    <t>5 баллов -          0,97                  0 баллов – &lt; 0,97</t>
  </si>
  <si>
    <t>П15</t>
  </si>
  <si>
    <t>Просроченная кредиторская задолженность муниципального образования</t>
  </si>
  <si>
    <t>П15 = объем просроченной кредиторской задолженности по расходам</t>
  </si>
  <si>
    <t>5 баллов - при отсутствии задолженности,         0 баллов - при наличии задолженности</t>
  </si>
  <si>
    <t>П16</t>
  </si>
  <si>
    <t xml:space="preserve">Наличие результатов оценки качества управления муниципальными финансами </t>
  </si>
  <si>
    <r>
      <t>П16 = РОМ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, где:                           РОМi - наличие на официальном сайте муниципального образования результатов оценки качества финансового менеджмента i-го муниципального образования</t>
    </r>
  </si>
  <si>
    <t>5 баллов - наличие;</t>
  </si>
  <si>
    <t>П17</t>
  </si>
  <si>
    <t>Работа по исполнению муниципальным образованием требований Минфина РС(Я) об устранении нарушений в установленный в анализируемом периоде срок.</t>
  </si>
  <si>
    <t>П17 = УНi, где: УНi - исполнение муниципальным образованием требований Минфина РС(Я) об устранении нарушений в установленный в анализируемом периоде срок.</t>
  </si>
  <si>
    <t>Исполнено требований об устранении нарушений/ Не исполнено либо не полностью исполнено требования об устранении нарушений в установленный в анализируемом периоде срок.</t>
  </si>
  <si>
    <t>5 баллов - полностью исполнены требования об устранении нарушений в установленный в анализируемом периоде срок или отсутствуют требования об устранении нарушений в срок, входящий в анализируемый период,  либо контрольные мероприятия Минфина РС(Я) не проведены в анализируемом периоде срок;                                                  0 баллов - не исполнены требования об устранении нарушений в установленный в анализируемом периоде срок, либо не полностью исполнены.</t>
  </si>
  <si>
    <t>П18</t>
  </si>
  <si>
    <t>Осуществление полномочий по внутреннему муниципальному финансовому контролю и контролю в сфере закупок</t>
  </si>
  <si>
    <t>П18 = КМ1i + КМ2i + КМ3i, где:</t>
  </si>
  <si>
    <t>Проведено/ проведено по 2 из 3 показателей/</t>
  </si>
  <si>
    <t>6 баллов - если выполнены все показатели по настоящему пункту;</t>
  </si>
  <si>
    <t>проведено по 1 из 3 показателей/ не проведено</t>
  </si>
  <si>
    <t>КМ1i - контрольные мероприятия в i-м муниципальном районе (городском округе) в рамках осуществления полномочий по внутреннему муниципальному финансовому контролю;</t>
  </si>
  <si>
    <t>4 балла - если выполнены два показателя по настоящему пункту;</t>
  </si>
  <si>
    <t>КМ2i - контрольные мероприятия в i-м муниципальном районе (городском округе) в рамках осуществления полномочий по контролю в сфере закупок в соответствии с ч. 3 ст. 99 ФЗ N 44-ФЗ;</t>
  </si>
  <si>
    <t>2 балла - если выполнен один из показателей по настоящему пункту;</t>
  </si>
  <si>
    <t>КМ3i -контрольные мероприятия в i-м муниципальном районе (городском округе) в рамках осуществления полномочий по контролю в сфере закупок в соответствии с ч. 8 ст. 99 ФЗ N 44-ФЗ</t>
  </si>
  <si>
    <t>0 баллов - если не выполнены все показатели по настоящему пункту</t>
  </si>
  <si>
    <t>П19</t>
  </si>
  <si>
    <r>
      <t>Осуществление полномочий п</t>
    </r>
    <r>
      <rPr>
        <sz val="12"/>
        <color rgb="FFFF0000"/>
        <rFont val="Times New Roman"/>
        <family val="1"/>
        <charset val="204"/>
      </rPr>
      <t xml:space="preserve">о внутреннему муниципальному финансовому </t>
    </r>
    <r>
      <rPr>
        <sz val="12"/>
        <color theme="1"/>
        <rFont val="Times New Roman"/>
        <family val="1"/>
        <charset val="204"/>
      </rPr>
      <t>контролю и контролю в сфере закупок в части полномочий городских и сельских поселений - в случае заключения соглашения о передаче полномочий городских и сельских поселений муниципальным районам.</t>
    </r>
  </si>
  <si>
    <t>П19 = КМ1п + КМ2п, где:</t>
  </si>
  <si>
    <t>Проведено/ не полностью проведено, либо отсутствует соглашение</t>
  </si>
  <si>
    <t>5 баллов - если проведены контрольные мероприятия по обоим показателям настоящего пункта;</t>
  </si>
  <si>
    <t>КМ1п - контрольные мероприятия в городских и сельских поселениях в рамках осуществления полномочий по внутреннему муниципальному финансовому контролю;</t>
  </si>
  <si>
    <t>2,5 балла - если проведены контрольные мероприятия по одному из показателей настоящего пункта;</t>
  </si>
  <si>
    <t>КМ2п - контрольные мероприятия в городских и сельских поселениях в рамках осуществления полномочий по контролю в сфере закупок в соответствии с ч. 8 ст. 99 ФЗ N 44-ФЗ</t>
  </si>
  <si>
    <t>0 баллов - если не проведены контрольные мероприятия по обоим показателям настоящего пункта либо отсутствует соглашение о передаче полномочий городских и сельских поселений муниципальным районам.</t>
  </si>
  <si>
    <r>
      <t>3.</t>
    </r>
    <r>
      <rPr>
        <b/>
        <sz val="7"/>
        <color theme="1"/>
        <rFont val="Times New Roman"/>
        <family val="1"/>
        <charset val="204"/>
      </rPr>
      <t xml:space="preserve">     </t>
    </r>
    <r>
      <rPr>
        <b/>
        <sz val="12"/>
        <color theme="1"/>
        <rFont val="Times New Roman"/>
        <family val="1"/>
        <charset val="204"/>
      </rPr>
      <t>Индикаторы, характеризующие открытость бюджетных данных</t>
    </r>
  </si>
  <si>
    <t>П20</t>
  </si>
  <si>
    <t>Проведение публичных слушаний по проекту местного бюджета муниципального образования и по годовому отчету об исполнении бюджета муниципального образования в соответствии с установленным порядком</t>
  </si>
  <si>
    <t>П20 – публичные слушания по проекту местного бюджета муниципального образования и по годовому отчету об исполнении бюджета муниципального образования</t>
  </si>
  <si>
    <t>да/нет</t>
  </si>
  <si>
    <t>5 баллов - если проведено;        0 баллов - если не проведено.</t>
  </si>
  <si>
    <t>https://www.jhatay.ru/index.php/item/7301-publichnye-slushaniya</t>
  </si>
  <si>
    <t>П21</t>
  </si>
  <si>
    <r>
      <t xml:space="preserve">Размещение на официальных сайтах органов местного самоуправления отчета о результатах контрольной деятельности </t>
    </r>
    <r>
      <rPr>
        <sz val="12"/>
        <rFont val="Times New Roman"/>
        <family val="1"/>
        <charset val="204"/>
      </rPr>
      <t>органа внутреннего муниципального финансового контроля</t>
    </r>
  </si>
  <si>
    <t>П21 - результаты контрольной деятельности органа внутреннего муниципального финансового контроля размещены на официальном сайте</t>
  </si>
  <si>
    <t>Размещено/ не размещено</t>
  </si>
  <si>
    <t>5 баллов - если размещено;       0 баллов - если не размещено.</t>
  </si>
  <si>
    <t>П22</t>
  </si>
  <si>
    <t>Размещение на официальных сайтах органов местного самоуправления муниципального образования решения о бюджете муниципального образования</t>
  </si>
  <si>
    <t>П22 - решение о бюджете муниципального образования размещено на официальном сайте муниципального образования</t>
  </si>
  <si>
    <t>5 баллов - если размещено;  0 баллов - если не размещено.</t>
  </si>
  <si>
    <t>http://www.jhatay.ru/index.php/2016-01-24-15-52-49/finansy-i-ekonomika/2017-01-25-07-13-03/resheniya-o-byudzhete/item/7546-reshenie-53-1-ob-utverzhdenii-byudzheta-gorodskogo-okruga-zhataj-na-2024-god-i-na-planovyj-period-2025-2026-godov</t>
  </si>
  <si>
    <t>П23</t>
  </si>
  <si>
    <t>Размещение на официальных сайтах органов местного самоуправления муниципального образования отчетов об исполнении бюджета муниципального образования</t>
  </si>
  <si>
    <t>П23 – отчет об исполнении бюджета муниципального образования размещено на официальном сайте муниципального образования</t>
  </si>
  <si>
    <r>
      <t>4.</t>
    </r>
    <r>
      <rPr>
        <b/>
        <sz val="7"/>
        <color theme="1"/>
        <rFont val="Times New Roman"/>
        <family val="1"/>
        <charset val="204"/>
      </rPr>
      <t xml:space="preserve">     </t>
    </r>
    <r>
      <rPr>
        <b/>
        <sz val="12"/>
        <color theme="1"/>
        <rFont val="Times New Roman"/>
        <family val="1"/>
        <charset val="204"/>
      </rPr>
      <t>Индикаторы, характеризующие соблюдение органами местного самоуправления требований бюджетного законодательства</t>
    </r>
  </si>
  <si>
    <t>П24</t>
  </si>
  <si>
    <t>Предельный объем муниципального долга</t>
  </si>
  <si>
    <r>
      <t>П24= 1 - МД</t>
    </r>
    <r>
      <rPr>
        <vertAlign val="subscript"/>
        <sz val="12"/>
        <color theme="1"/>
        <rFont val="Times New Roman"/>
        <family val="1"/>
        <charset val="204"/>
      </rPr>
      <t>фактi</t>
    </r>
    <r>
      <rPr>
        <sz val="12"/>
        <color theme="1"/>
        <rFont val="Times New Roman"/>
        <family val="1"/>
        <charset val="204"/>
      </rPr>
      <t xml:space="preserve"> / БП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, где:</t>
    </r>
  </si>
  <si>
    <t xml:space="preserve">&gt; 0,00; в случае п. 4 ст. 136 БК РФ </t>
  </si>
  <si>
    <t xml:space="preserve">5 баллов - </t>
  </si>
  <si>
    <t>МДфактi &lt; = Мдпланi</t>
  </si>
  <si>
    <r>
      <t xml:space="preserve">       0,0; 0 баллов - &lt; 0,0 При этом, если МД</t>
    </r>
    <r>
      <rPr>
        <vertAlign val="subscript"/>
        <sz val="12"/>
        <color theme="1"/>
        <rFont val="Times New Roman"/>
        <family val="1"/>
        <charset val="204"/>
      </rPr>
      <t>фактi</t>
    </r>
    <r>
      <rPr>
        <sz val="12"/>
        <color theme="1"/>
        <rFont val="Times New Roman"/>
        <family val="1"/>
        <charset val="204"/>
      </rPr>
      <t xml:space="preserve"> &gt; МД</t>
    </r>
    <r>
      <rPr>
        <vertAlign val="subscript"/>
        <sz val="12"/>
        <color theme="1"/>
        <rFont val="Times New Roman"/>
        <family val="1"/>
        <charset val="204"/>
      </rPr>
      <t>планi</t>
    </r>
    <r>
      <rPr>
        <sz val="12"/>
        <color theme="1"/>
        <rFont val="Times New Roman"/>
        <family val="1"/>
        <charset val="204"/>
      </rPr>
      <t xml:space="preserve"> = 0 баллов</t>
    </r>
  </si>
  <si>
    <r>
      <t>МД</t>
    </r>
    <r>
      <rPr>
        <vertAlign val="subscript"/>
        <sz val="12"/>
        <color theme="1"/>
        <rFont val="Times New Roman"/>
        <family val="1"/>
        <charset val="204"/>
      </rPr>
      <t>фактi</t>
    </r>
    <r>
      <rPr>
        <sz val="12"/>
        <color theme="1"/>
        <rFont val="Times New Roman"/>
        <family val="1"/>
        <charset val="204"/>
      </rPr>
      <t xml:space="preserve"> - фактический объем муниципального долга i-го муниципального образования</t>
    </r>
  </si>
  <si>
    <t xml:space="preserve">в случае п. 4 ст. 136 БК РФ:         5 баллов - </t>
  </si>
  <si>
    <r>
      <t>БП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- доходы бюджета муниципального образования без учета утвержденного объема безвозмездных поступлений и (или) поступлений налоговых доходов по дополнительным нормативам отчислений i-го муниципального образования;</t>
    </r>
  </si>
  <si>
    <r>
      <t xml:space="preserve">        0,5;                                             0 баллов - &lt; 0,5 При этом, если МД</t>
    </r>
    <r>
      <rPr>
        <vertAlign val="subscript"/>
        <sz val="12"/>
        <color theme="1"/>
        <rFont val="Times New Roman"/>
        <family val="1"/>
        <charset val="204"/>
      </rPr>
      <t>фактi</t>
    </r>
    <r>
      <rPr>
        <sz val="12"/>
        <color theme="1"/>
        <rFont val="Times New Roman"/>
        <family val="1"/>
        <charset val="204"/>
      </rPr>
      <t xml:space="preserve"> &gt; МД</t>
    </r>
    <r>
      <rPr>
        <vertAlign val="subscript"/>
        <sz val="12"/>
        <color theme="1"/>
        <rFont val="Times New Roman"/>
        <family val="1"/>
        <charset val="204"/>
      </rPr>
      <t>планi</t>
    </r>
    <r>
      <rPr>
        <sz val="12"/>
        <color theme="1"/>
        <rFont val="Times New Roman"/>
        <family val="1"/>
        <charset val="204"/>
      </rPr>
      <t xml:space="preserve"> = 0 баллов</t>
    </r>
  </si>
  <si>
    <r>
      <t>МД</t>
    </r>
    <r>
      <rPr>
        <vertAlign val="subscript"/>
        <sz val="12"/>
        <color theme="1"/>
        <rFont val="Times New Roman"/>
        <family val="1"/>
        <charset val="204"/>
      </rPr>
      <t>планi</t>
    </r>
    <r>
      <rPr>
        <sz val="12"/>
        <color theme="1"/>
        <rFont val="Times New Roman"/>
        <family val="1"/>
        <charset val="204"/>
      </rPr>
      <t xml:space="preserve"> - объем муниципального долга, утвержденный решением о местном бюджете i-го муниципального образования по отчетным данным и по данным утвержденного бюджета</t>
    </r>
  </si>
  <si>
    <t xml:space="preserve">   </t>
  </si>
  <si>
    <t>П25</t>
  </si>
  <si>
    <t>Отношение дефицита местного бюджета к общему годовому объему доходов местного бюджета без учета утвержденного объема безвозмездных поступлений и (или) поступлений налоговых доходов по дополнительным нормативам отчислений i-го муниципального образования</t>
  </si>
  <si>
    <r>
      <t>П25 = 1 - ((( - А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 - О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 / Дс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), где:</t>
    </r>
  </si>
  <si>
    <t xml:space="preserve">      0,90; в случае п. 4 ст. 136 БК РФ </t>
  </si>
  <si>
    <r>
      <t>А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- дефицит бюджета i-го муниципального образования;</t>
    </r>
  </si>
  <si>
    <t xml:space="preserve">      0,9; 0 баллов - &lt; 0,9</t>
  </si>
  <si>
    <r>
      <t>О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- изменение остатков средств на счетах по учету средств бюджета i-го муниципального образования;</t>
    </r>
  </si>
  <si>
    <t>в случае п. 4 ст. 136 БК РФ 5                        баллов -   0,95; 0 баллов - &lt; 0,95</t>
  </si>
  <si>
    <r>
      <t>Дс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- всего доходов местного бюджета без учета утвержденного объема безвозмездных поступлений и (или) поступлений налоговых доходов по дополнительным нормативам отчислений i-го муниципального образования</t>
    </r>
  </si>
  <si>
    <t>П26</t>
  </si>
  <si>
    <t>Предельный размер расходов на обслуживание муниципального долга</t>
  </si>
  <si>
    <r>
      <t>П26 = 1 - ОМД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/ Р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, где:</t>
    </r>
  </si>
  <si>
    <r>
      <t>ОМД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- расходы на обслуживание муниципального долга  i-го муниципального образования;</t>
    </r>
  </si>
  <si>
    <t xml:space="preserve">       0,85; 0 баллов - &lt; 0,85</t>
  </si>
  <si>
    <r>
      <t>Р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- всего расходов бюджета за исключением объема расходов, которые осуществляются за счет субвенций, предоставляемых из бюджетов бюджетной системы РФ i-го муниципального образования</t>
    </r>
  </si>
  <si>
    <t>П27</t>
  </si>
  <si>
    <t>Соблюдение нормативов на содержание органов местного самоуправления</t>
  </si>
  <si>
    <r>
      <t>П27 = Н</t>
    </r>
    <r>
      <rPr>
        <vertAlign val="subscript"/>
        <sz val="12"/>
        <color theme="1"/>
        <rFont val="Times New Roman"/>
        <family val="1"/>
        <charset val="204"/>
      </rPr>
      <t>Сi</t>
    </r>
    <r>
      <rPr>
        <sz val="12"/>
        <color theme="1"/>
        <rFont val="Times New Roman"/>
        <family val="1"/>
        <charset val="204"/>
      </rPr>
      <t xml:space="preserve"> - Р</t>
    </r>
    <r>
      <rPr>
        <vertAlign val="subscript"/>
        <sz val="12"/>
        <color theme="1"/>
        <rFont val="Times New Roman"/>
        <family val="1"/>
        <charset val="204"/>
      </rPr>
      <t>Сi</t>
    </r>
    <r>
      <rPr>
        <sz val="12"/>
        <color theme="1"/>
        <rFont val="Times New Roman"/>
        <family val="1"/>
        <charset val="204"/>
      </rPr>
      <t>, где:</t>
    </r>
  </si>
  <si>
    <t>Соблюдается/не соблюдается</t>
  </si>
  <si>
    <t>в случае п. 2, 3, 4 ст. 136 БК РФ:</t>
  </si>
  <si>
    <r>
      <t>Н</t>
    </r>
    <r>
      <rPr>
        <vertAlign val="subscript"/>
        <sz val="12"/>
        <color theme="1"/>
        <rFont val="Times New Roman"/>
        <family val="1"/>
        <charset val="204"/>
      </rPr>
      <t>Сi</t>
    </r>
    <r>
      <rPr>
        <sz val="12"/>
        <color theme="1"/>
        <rFont val="Times New Roman"/>
        <family val="1"/>
        <charset val="204"/>
      </rPr>
      <t xml:space="preserve"> - норматив на содержание органов местного самоуправления i-го муниципального образования;</t>
    </r>
  </si>
  <si>
    <t>5 баллов - соблюдается;</t>
  </si>
  <si>
    <r>
      <t>Р</t>
    </r>
    <r>
      <rPr>
        <vertAlign val="subscript"/>
        <sz val="12"/>
        <color theme="1"/>
        <rFont val="Times New Roman"/>
        <family val="1"/>
        <charset val="204"/>
      </rPr>
      <t>Сi</t>
    </r>
    <r>
      <rPr>
        <sz val="12"/>
        <color theme="1"/>
        <rFont val="Times New Roman"/>
        <family val="1"/>
        <charset val="204"/>
      </rPr>
      <t xml:space="preserve"> - утвержденные расходы местного бюджета на содержание органов местного самоуправления i-го муниципального образования;</t>
    </r>
  </si>
  <si>
    <t>0 баллов - не соблюдается</t>
  </si>
  <si>
    <t>в случае п. 1 ст. 136 БК РФ - 5 баллов</t>
  </si>
  <si>
    <t>П28</t>
  </si>
  <si>
    <t>Выполнение условий подписанных соглашений и договора между Министерством финансов Республики Саха (Якутия) и муниципальными образованиями</t>
  </si>
  <si>
    <r>
      <t>П28 = Согл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, где: Соглi - соглашение о мерах по социально-экономическому развитию и оздоровлению финансов муниципальных районов (городских округов) Республики Саха (Якутия);   договор о предоставлении из государственного бюджета бюджетного кредита муниципальному району (городскому округу) Республики Саха (Якутия) i-го муниципального образования</t>
    </r>
  </si>
  <si>
    <t>Выполнение/невыполнение</t>
  </si>
  <si>
    <t>5 баллов - выполнение всех условий соглашения и договора;  3 балла – невыполнение 1 условия соглашения и договора  0 баллов - невыполнение 2 и более условий соглашения и договора</t>
  </si>
  <si>
    <t xml:space="preserve">Итоговая оценка качества управления финансами </t>
  </si>
  <si>
    <t>Оитог = SUM (Оi * Vуд)</t>
  </si>
  <si>
    <r>
      <t xml:space="preserve">где:
</t>
    </r>
    <r>
      <rPr>
        <b/>
        <sz val="14"/>
        <color theme="1"/>
        <rFont val="Times New Roman"/>
        <family val="1"/>
        <charset val="204"/>
      </rPr>
      <t>Оитог</t>
    </r>
    <r>
      <rPr>
        <sz val="12"/>
        <color theme="1"/>
        <rFont val="Times New Roman"/>
        <family val="1"/>
        <charset val="204"/>
      </rPr>
      <t xml:space="preserve"> - качество управления муниципальными финансами и соблюдение органами местного самоуправления требований бюджетного законодательства;
</t>
    </r>
    <r>
      <rPr>
        <b/>
        <sz val="14"/>
        <color theme="1"/>
        <rFont val="Times New Roman"/>
        <family val="1"/>
        <charset val="204"/>
      </rPr>
      <t>Оi</t>
    </r>
    <r>
      <rPr>
        <sz val="12"/>
        <color theme="1"/>
        <rFont val="Times New Roman"/>
        <family val="1"/>
        <charset val="204"/>
      </rPr>
      <t xml:space="preserve"> - оценка по i-му показателю;
</t>
    </r>
    <r>
      <rPr>
        <b/>
        <sz val="14"/>
        <color theme="1"/>
        <rFont val="Times New Roman"/>
        <family val="1"/>
        <charset val="204"/>
      </rPr>
      <t>Vуд</t>
    </r>
    <r>
      <rPr>
        <sz val="12"/>
        <color theme="1"/>
        <rFont val="Times New Roman"/>
        <family val="1"/>
        <charset val="204"/>
      </rPr>
      <t xml:space="preserve"> - удельный вес показателя.
</t>
    </r>
  </si>
  <si>
    <t>Результаты оценки качества управления муниципальными финансами Городского округа «Жатай» и мониторинга соблюдения требований бюджетного законодательства за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</si>
</sst>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justify" vertical="center" wrapText="1"/>
    </xf>
    <xf numFmtId="9" fontId="2" fillId="2" borderId="8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center" vertical="center"/>
    </xf>
    <xf numFmtId="9" fontId="2" fillId="0" borderId="8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18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justify" vertical="center" wrapText="1"/>
    </xf>
    <xf numFmtId="0" fontId="1" fillId="0" borderId="18" xfId="0" applyFont="1" applyBorder="1" applyAlignment="1">
      <alignment vertical="top" wrapText="1"/>
    </xf>
    <xf numFmtId="0" fontId="2" fillId="0" borderId="11" xfId="0" applyFont="1" applyBorder="1" applyAlignment="1">
      <alignment horizontal="justify" vertical="center" wrapText="1"/>
    </xf>
    <xf numFmtId="0" fontId="1" fillId="0" borderId="11" xfId="0" applyFont="1" applyBorder="1" applyAlignment="1">
      <alignment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7" fillId="2" borderId="11" xfId="1" applyFont="1" applyFill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justify" vertical="center" wrapText="1"/>
    </xf>
    <xf numFmtId="0" fontId="6" fillId="0" borderId="0" xfId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1" fillId="0" borderId="5" xfId="0" applyFont="1" applyBorder="1" applyAlignment="1">
      <alignment vertical="top" wrapText="1"/>
    </xf>
    <xf numFmtId="0" fontId="2" fillId="0" borderId="8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justify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584926</xdr:colOff>
      <xdr:row>7</xdr:row>
      <xdr:rowOff>1389017</xdr:rowOff>
    </xdr:from>
    <xdr:to>
      <xdr:col>4</xdr:col>
      <xdr:colOff>722086</xdr:colOff>
      <xdr:row>7</xdr:row>
      <xdr:rowOff>1556657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6646" y="6052457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825500</xdr:colOff>
      <xdr:row>18</xdr:row>
      <xdr:rowOff>622300</xdr:rowOff>
    </xdr:from>
    <xdr:to>
      <xdr:col>4</xdr:col>
      <xdr:colOff>962660</xdr:colOff>
      <xdr:row>18</xdr:row>
      <xdr:rowOff>789940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7220" y="23002240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850900</xdr:colOff>
      <xdr:row>19</xdr:row>
      <xdr:rowOff>508000</xdr:rowOff>
    </xdr:from>
    <xdr:to>
      <xdr:col>4</xdr:col>
      <xdr:colOff>988060</xdr:colOff>
      <xdr:row>19</xdr:row>
      <xdr:rowOff>675640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2620" y="24084280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838200</xdr:colOff>
      <xdr:row>21</xdr:row>
      <xdr:rowOff>558800</xdr:rowOff>
    </xdr:from>
    <xdr:to>
      <xdr:col>4</xdr:col>
      <xdr:colOff>975360</xdr:colOff>
      <xdr:row>21</xdr:row>
      <xdr:rowOff>726440</xdr:rowOff>
    </xdr:to>
    <xdr:pic>
      <xdr:nvPicPr>
        <xdr:cNvPr id="5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9920" y="25316180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40</xdr:row>
      <xdr:rowOff>0</xdr:rowOff>
    </xdr:from>
    <xdr:to>
      <xdr:col>4</xdr:col>
      <xdr:colOff>137160</xdr:colOff>
      <xdr:row>40</xdr:row>
      <xdr:rowOff>167640</xdr:rowOff>
    </xdr:to>
    <xdr:pic>
      <xdr:nvPicPr>
        <xdr:cNvPr id="6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50071020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40</xdr:row>
      <xdr:rowOff>0</xdr:rowOff>
    </xdr:from>
    <xdr:to>
      <xdr:col>5</xdr:col>
      <xdr:colOff>137160</xdr:colOff>
      <xdr:row>40</xdr:row>
      <xdr:rowOff>167640</xdr:rowOff>
    </xdr:to>
    <xdr:pic>
      <xdr:nvPicPr>
        <xdr:cNvPr id="7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5820" y="50071020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88900</xdr:colOff>
      <xdr:row>42</xdr:row>
      <xdr:rowOff>368300</xdr:rowOff>
    </xdr:from>
    <xdr:to>
      <xdr:col>5</xdr:col>
      <xdr:colOff>226060</xdr:colOff>
      <xdr:row>42</xdr:row>
      <xdr:rowOff>535940</xdr:rowOff>
    </xdr:to>
    <xdr:pic>
      <xdr:nvPicPr>
        <xdr:cNvPr id="8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4720" y="51689000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44</xdr:row>
      <xdr:rowOff>0</xdr:rowOff>
    </xdr:from>
    <xdr:to>
      <xdr:col>4</xdr:col>
      <xdr:colOff>137160</xdr:colOff>
      <xdr:row>44</xdr:row>
      <xdr:rowOff>167640</xdr:rowOff>
    </xdr:to>
    <xdr:pic>
      <xdr:nvPicPr>
        <xdr:cNvPr id="9" name="Рисунок 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54162960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774700</xdr:colOff>
      <xdr:row>45</xdr:row>
      <xdr:rowOff>190500</xdr:rowOff>
    </xdr:from>
    <xdr:to>
      <xdr:col>4</xdr:col>
      <xdr:colOff>911860</xdr:colOff>
      <xdr:row>45</xdr:row>
      <xdr:rowOff>358140</xdr:rowOff>
    </xdr:to>
    <xdr:pic>
      <xdr:nvPicPr>
        <xdr:cNvPr id="10" name="Рисунок 9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6420" y="54582060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38100</xdr:colOff>
      <xdr:row>45</xdr:row>
      <xdr:rowOff>127000</xdr:rowOff>
    </xdr:from>
    <xdr:to>
      <xdr:col>5</xdr:col>
      <xdr:colOff>175260</xdr:colOff>
      <xdr:row>45</xdr:row>
      <xdr:rowOff>294640</xdr:rowOff>
    </xdr:to>
    <xdr:pic>
      <xdr:nvPicPr>
        <xdr:cNvPr id="11" name="Рисунок 10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3920" y="54518560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508000</xdr:colOff>
      <xdr:row>46</xdr:row>
      <xdr:rowOff>228600</xdr:rowOff>
    </xdr:from>
    <xdr:to>
      <xdr:col>5</xdr:col>
      <xdr:colOff>645160</xdr:colOff>
      <xdr:row>46</xdr:row>
      <xdr:rowOff>396240</xdr:rowOff>
    </xdr:to>
    <xdr:pic>
      <xdr:nvPicPr>
        <xdr:cNvPr id="12" name="Рисунок 1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73820" y="55046880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812800</xdr:colOff>
      <xdr:row>50</xdr:row>
      <xdr:rowOff>0</xdr:rowOff>
    </xdr:from>
    <xdr:to>
      <xdr:col>4</xdr:col>
      <xdr:colOff>949960</xdr:colOff>
      <xdr:row>50</xdr:row>
      <xdr:rowOff>78740</xdr:rowOff>
    </xdr:to>
    <xdr:pic>
      <xdr:nvPicPr>
        <xdr:cNvPr id="13" name="Рисунок 12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4520" y="57919620"/>
          <a:ext cx="137160" cy="78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114300</xdr:colOff>
      <xdr:row>49</xdr:row>
      <xdr:rowOff>38100</xdr:rowOff>
    </xdr:from>
    <xdr:to>
      <xdr:col>5</xdr:col>
      <xdr:colOff>251460</xdr:colOff>
      <xdr:row>49</xdr:row>
      <xdr:rowOff>205740</xdr:rowOff>
    </xdr:to>
    <xdr:pic>
      <xdr:nvPicPr>
        <xdr:cNvPr id="14" name="Консультант Плюс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0120" y="57332880"/>
          <a:ext cx="137160" cy="16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login.consultant.ru/link/?req=doc&amp;base=LAW&amp;n=470713&amp;dst=2089" TargetMode="External"/><Relationship Id="rId3" Type="http://schemas.openxmlformats.org/officeDocument/2006/relationships/hyperlink" Target="https://login.consultant.ru/link/?req=doc&amp;base=LAW&amp;n=492046&amp;dst=101798" TargetMode="External"/><Relationship Id="rId7" Type="http://schemas.openxmlformats.org/officeDocument/2006/relationships/hyperlink" Target="https://login.consultant.ru/link/?req=doc&amp;base=LAW&amp;n=470713&amp;dst=2089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login.consultant.ru/link/?req=doc&amp;base=LAW&amp;n=492046&amp;dst=101798" TargetMode="External"/><Relationship Id="rId1" Type="http://schemas.openxmlformats.org/officeDocument/2006/relationships/hyperlink" Target="https://login.consultant.ru/link/?req=doc&amp;base=LAW&amp;n=492046&amp;dst=101382" TargetMode="External"/><Relationship Id="rId6" Type="http://schemas.openxmlformats.org/officeDocument/2006/relationships/hyperlink" Target="https://login.consultant.ru/link/?req=doc&amp;base=LAW&amp;n=470713&amp;dst=4013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login.consultant.ru/link/?req=doc&amp;base=LAW&amp;n=470713&amp;dst=4013" TargetMode="External"/><Relationship Id="rId10" Type="http://schemas.openxmlformats.org/officeDocument/2006/relationships/hyperlink" Target="http://www.jhatay.ru/index.php/2016-01-24-15-52-49/finansy-i-ekonomika/2017-01-25-07-13-03/resheniya-o-byudzhete/item/7546-reshenie-53-1-ob-utverzhdenii-byudzheta-gorodskogo-okruga-zhataj-na-2024-god-i-na-planovyj-period-2025-2026-godov" TargetMode="External"/><Relationship Id="rId4" Type="http://schemas.openxmlformats.org/officeDocument/2006/relationships/hyperlink" Target="https://login.consultant.ru/link/?req=doc&amp;base=LAW&amp;n=470713&amp;dst=4013" TargetMode="External"/><Relationship Id="rId9" Type="http://schemas.openxmlformats.org/officeDocument/2006/relationships/hyperlink" Target="https://www.jhatay.ru/index.php/item/7301-publichnye-slushaniy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4"/>
  <sheetViews>
    <sheetView tabSelected="1" topLeftCell="B1" zoomScale="65" zoomScaleNormal="65" workbookViewId="0">
      <selection activeCell="B3" sqref="B3:H3"/>
    </sheetView>
  </sheetViews>
  <sheetFormatPr defaultRowHeight="13.8" x14ac:dyDescent="0.25"/>
  <cols>
    <col min="1" max="1" width="8.88671875" style="1"/>
    <col min="2" max="2" width="20" style="1" customWidth="1"/>
    <col min="3" max="3" width="24.88671875" style="1" customWidth="1"/>
    <col min="4" max="4" width="35.77734375" style="1" customWidth="1"/>
    <col min="5" max="5" width="33.88671875" style="1" customWidth="1"/>
    <col min="6" max="6" width="30" style="1" customWidth="1"/>
    <col min="7" max="7" width="14.6640625" style="1" customWidth="1"/>
    <col min="8" max="8" width="24.21875" style="1" customWidth="1"/>
    <col min="9" max="9" width="22.77734375" style="1" customWidth="1"/>
    <col min="10" max="16384" width="8.88671875" style="1"/>
  </cols>
  <sheetData>
    <row r="3" spans="1:8" ht="41.4" customHeight="1" x14ac:dyDescent="0.3">
      <c r="B3" s="42" t="s">
        <v>170</v>
      </c>
      <c r="C3" s="42"/>
      <c r="D3" s="42"/>
      <c r="E3" s="42"/>
      <c r="F3" s="42"/>
      <c r="G3" s="42"/>
      <c r="H3" s="42"/>
    </row>
    <row r="4" spans="1:8" ht="14.4" thickBot="1" x14ac:dyDescent="0.3"/>
    <row r="5" spans="1:8" ht="31.2" x14ac:dyDescent="0.25">
      <c r="A5" s="43" t="s">
        <v>0</v>
      </c>
      <c r="B5" s="49"/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3" t="s">
        <v>6</v>
      </c>
    </row>
    <row r="6" spans="1:8" ht="31.2" customHeight="1" thickBot="1" x14ac:dyDescent="0.3">
      <c r="A6" s="83" t="s">
        <v>7</v>
      </c>
      <c r="B6" s="84"/>
      <c r="C6" s="84"/>
      <c r="D6" s="84"/>
      <c r="E6" s="84"/>
      <c r="F6" s="84"/>
      <c r="G6" s="84"/>
      <c r="H6" s="4"/>
    </row>
    <row r="7" spans="1:8" ht="249" customHeight="1" thickBot="1" x14ac:dyDescent="0.3">
      <c r="A7" s="5" t="s">
        <v>8</v>
      </c>
      <c r="B7" s="38" t="s">
        <v>9</v>
      </c>
      <c r="C7" s="38"/>
      <c r="D7" s="6" t="s">
        <v>10</v>
      </c>
      <c r="E7" s="6" t="s">
        <v>11</v>
      </c>
      <c r="F7" s="7" t="s">
        <v>12</v>
      </c>
      <c r="G7" s="6">
        <v>0.5</v>
      </c>
      <c r="H7" s="8">
        <v>5</v>
      </c>
    </row>
    <row r="8" spans="1:8" ht="237" thickBot="1" x14ac:dyDescent="0.3">
      <c r="A8" s="5" t="s">
        <v>13</v>
      </c>
      <c r="B8" s="38" t="s">
        <v>14</v>
      </c>
      <c r="C8" s="38"/>
      <c r="D8" s="6" t="s">
        <v>15</v>
      </c>
      <c r="E8" s="6" t="s">
        <v>16</v>
      </c>
      <c r="F8" s="9" t="s">
        <v>17</v>
      </c>
      <c r="G8" s="6">
        <v>1</v>
      </c>
      <c r="H8" s="8">
        <v>5</v>
      </c>
    </row>
    <row r="9" spans="1:8" ht="181.2" customHeight="1" thickBot="1" x14ac:dyDescent="0.3">
      <c r="A9" s="10" t="s">
        <v>18</v>
      </c>
      <c r="B9" s="85" t="s">
        <v>19</v>
      </c>
      <c r="C9" s="85"/>
      <c r="D9" s="11" t="s">
        <v>20</v>
      </c>
      <c r="E9" s="12">
        <v>0.6</v>
      </c>
      <c r="F9" s="13" t="s">
        <v>21</v>
      </c>
      <c r="G9" s="14">
        <v>0.5</v>
      </c>
      <c r="H9" s="8">
        <v>5</v>
      </c>
    </row>
    <row r="10" spans="1:8" ht="108.6" thickBot="1" x14ac:dyDescent="0.3">
      <c r="A10" s="5" t="s">
        <v>22</v>
      </c>
      <c r="B10" s="38" t="s">
        <v>23</v>
      </c>
      <c r="C10" s="38"/>
      <c r="D10" s="15" t="s">
        <v>24</v>
      </c>
      <c r="E10" s="6" t="s">
        <v>25</v>
      </c>
      <c r="F10" s="9" t="s">
        <v>26</v>
      </c>
      <c r="G10" s="6">
        <v>0.5</v>
      </c>
      <c r="H10" s="8">
        <v>5</v>
      </c>
    </row>
    <row r="11" spans="1:8" ht="155.4" customHeight="1" thickBot="1" x14ac:dyDescent="0.3">
      <c r="A11" s="5" t="s">
        <v>27</v>
      </c>
      <c r="B11" s="38" t="s">
        <v>28</v>
      </c>
      <c r="C11" s="38"/>
      <c r="D11" s="6" t="s">
        <v>29</v>
      </c>
      <c r="E11" s="6" t="s">
        <v>30</v>
      </c>
      <c r="F11" s="9" t="s">
        <v>31</v>
      </c>
      <c r="G11" s="6">
        <v>0.5</v>
      </c>
      <c r="H11" s="8">
        <v>5</v>
      </c>
    </row>
    <row r="12" spans="1:8" ht="99.6" customHeight="1" x14ac:dyDescent="0.25">
      <c r="A12" s="43" t="s">
        <v>32</v>
      </c>
      <c r="B12" s="46" t="s">
        <v>33</v>
      </c>
      <c r="C12" s="46"/>
      <c r="D12" s="49" t="s">
        <v>34</v>
      </c>
      <c r="E12" s="49" t="s">
        <v>25</v>
      </c>
      <c r="F12" s="81" t="s">
        <v>35</v>
      </c>
      <c r="G12" s="49">
        <v>0.5</v>
      </c>
      <c r="H12" s="52">
        <v>5</v>
      </c>
    </row>
    <row r="13" spans="1:8" ht="84" customHeight="1" thickBot="1" x14ac:dyDescent="0.3">
      <c r="A13" s="45"/>
      <c r="B13" s="48"/>
      <c r="C13" s="48"/>
      <c r="D13" s="51"/>
      <c r="E13" s="51"/>
      <c r="F13" s="82"/>
      <c r="G13" s="51"/>
      <c r="H13" s="54"/>
    </row>
    <row r="14" spans="1:8" ht="124.2" customHeight="1" thickBot="1" x14ac:dyDescent="0.3">
      <c r="A14" s="5" t="s">
        <v>36</v>
      </c>
      <c r="B14" s="80" t="s">
        <v>37</v>
      </c>
      <c r="C14" s="80"/>
      <c r="D14" s="6" t="s">
        <v>38</v>
      </c>
      <c r="E14" s="9" t="s">
        <v>25</v>
      </c>
      <c r="F14" s="9" t="s">
        <v>39</v>
      </c>
      <c r="G14" s="6">
        <v>0.5</v>
      </c>
      <c r="H14" s="8">
        <v>5</v>
      </c>
    </row>
    <row r="15" spans="1:8" ht="150" customHeight="1" thickBot="1" x14ac:dyDescent="0.3">
      <c r="A15" s="5" t="s">
        <v>40</v>
      </c>
      <c r="B15" s="57" t="s">
        <v>41</v>
      </c>
      <c r="C15" s="57"/>
      <c r="D15" s="6" t="s">
        <v>42</v>
      </c>
      <c r="E15" s="6" t="s">
        <v>43</v>
      </c>
      <c r="F15" s="7" t="s">
        <v>44</v>
      </c>
      <c r="G15" s="6">
        <v>0.5</v>
      </c>
      <c r="H15" s="8">
        <v>5</v>
      </c>
    </row>
    <row r="16" spans="1:8" ht="145.19999999999999" customHeight="1" thickBot="1" x14ac:dyDescent="0.3">
      <c r="A16" s="5" t="s">
        <v>45</v>
      </c>
      <c r="B16" s="38" t="s">
        <v>46</v>
      </c>
      <c r="C16" s="38"/>
      <c r="D16" s="6" t="s">
        <v>47</v>
      </c>
      <c r="E16" s="6" t="s">
        <v>48</v>
      </c>
      <c r="F16" s="9" t="s">
        <v>49</v>
      </c>
      <c r="G16" s="6">
        <v>0.5</v>
      </c>
      <c r="H16" s="8">
        <v>5</v>
      </c>
    </row>
    <row r="17" spans="1:9" ht="31.2" customHeight="1" thickBot="1" x14ac:dyDescent="0.3">
      <c r="A17" s="55" t="s">
        <v>50</v>
      </c>
      <c r="B17" s="56"/>
      <c r="C17" s="56"/>
      <c r="D17" s="56"/>
      <c r="E17" s="56"/>
      <c r="F17" s="56"/>
      <c r="G17" s="56"/>
      <c r="H17" s="16"/>
    </row>
    <row r="18" spans="1:9" ht="78.599999999999994" thickBot="1" x14ac:dyDescent="0.3">
      <c r="A18" s="5" t="s">
        <v>51</v>
      </c>
      <c r="B18" s="38" t="s">
        <v>52</v>
      </c>
      <c r="C18" s="38"/>
      <c r="D18" s="6" t="s">
        <v>53</v>
      </c>
      <c r="E18" s="6" t="s">
        <v>54</v>
      </c>
      <c r="F18" s="6" t="s">
        <v>55</v>
      </c>
      <c r="G18" s="6">
        <v>0.5</v>
      </c>
      <c r="H18" s="8">
        <v>5</v>
      </c>
    </row>
    <row r="19" spans="1:9" ht="94.2" thickBot="1" x14ac:dyDescent="0.3">
      <c r="A19" s="5" t="s">
        <v>56</v>
      </c>
      <c r="B19" s="38" t="s">
        <v>57</v>
      </c>
      <c r="C19" s="38"/>
      <c r="D19" s="6" t="s">
        <v>58</v>
      </c>
      <c r="E19" s="17">
        <v>0.95</v>
      </c>
      <c r="F19" s="6" t="s">
        <v>59</v>
      </c>
      <c r="G19" s="6">
        <v>1</v>
      </c>
      <c r="H19" s="8">
        <v>5</v>
      </c>
    </row>
    <row r="20" spans="1:9" ht="74.400000000000006" customHeight="1" x14ac:dyDescent="0.25">
      <c r="A20" s="43" t="s">
        <v>60</v>
      </c>
      <c r="B20" s="46" t="s">
        <v>61</v>
      </c>
      <c r="C20" s="46"/>
      <c r="D20" s="49" t="s">
        <v>62</v>
      </c>
      <c r="E20" s="49">
        <v>0</v>
      </c>
      <c r="F20" s="2" t="s">
        <v>63</v>
      </c>
      <c r="G20" s="49">
        <v>0.7</v>
      </c>
      <c r="H20" s="52">
        <v>5</v>
      </c>
    </row>
    <row r="21" spans="1:9" ht="18.600000000000001" customHeight="1" thickBot="1" x14ac:dyDescent="0.3">
      <c r="A21" s="45"/>
      <c r="B21" s="48"/>
      <c r="C21" s="48"/>
      <c r="D21" s="51"/>
      <c r="E21" s="51"/>
      <c r="F21" s="18" t="s">
        <v>64</v>
      </c>
      <c r="G21" s="51"/>
      <c r="H21" s="54"/>
    </row>
    <row r="22" spans="1:9" ht="94.2" customHeight="1" thickBot="1" x14ac:dyDescent="0.3">
      <c r="A22" s="5" t="s">
        <v>65</v>
      </c>
      <c r="B22" s="38" t="s">
        <v>66</v>
      </c>
      <c r="C22" s="38"/>
      <c r="D22" s="9" t="s">
        <v>67</v>
      </c>
      <c r="E22" s="6">
        <v>0.97</v>
      </c>
      <c r="F22" s="9" t="s">
        <v>68</v>
      </c>
      <c r="G22" s="6">
        <v>1</v>
      </c>
      <c r="H22" s="8">
        <v>5</v>
      </c>
    </row>
    <row r="23" spans="1:9" ht="63" thickBot="1" x14ac:dyDescent="0.3">
      <c r="A23" s="5" t="s">
        <v>69</v>
      </c>
      <c r="B23" s="38" t="s">
        <v>70</v>
      </c>
      <c r="C23" s="38"/>
      <c r="D23" s="6" t="s">
        <v>71</v>
      </c>
      <c r="E23" s="6">
        <f xml:space="preserve"> 0</f>
        <v>0</v>
      </c>
      <c r="F23" s="9" t="s">
        <v>72</v>
      </c>
      <c r="G23" s="6">
        <v>1</v>
      </c>
      <c r="H23" s="8">
        <v>5</v>
      </c>
    </row>
    <row r="24" spans="1:9" ht="118.2" customHeight="1" thickBot="1" x14ac:dyDescent="0.3">
      <c r="A24" s="10" t="s">
        <v>73</v>
      </c>
      <c r="B24" s="79" t="s">
        <v>74</v>
      </c>
      <c r="C24" s="79"/>
      <c r="D24" s="14" t="s">
        <v>75</v>
      </c>
      <c r="E24" s="14" t="s">
        <v>48</v>
      </c>
      <c r="F24" s="19" t="s">
        <v>76</v>
      </c>
      <c r="G24" s="14">
        <v>0.5</v>
      </c>
      <c r="H24" s="20">
        <v>5</v>
      </c>
      <c r="I24" s="21"/>
    </row>
    <row r="25" spans="1:9" ht="297" thickBot="1" x14ac:dyDescent="0.3">
      <c r="A25" s="5" t="s">
        <v>77</v>
      </c>
      <c r="B25" s="57" t="s">
        <v>78</v>
      </c>
      <c r="C25" s="57"/>
      <c r="D25" s="6" t="s">
        <v>79</v>
      </c>
      <c r="E25" s="6" t="s">
        <v>80</v>
      </c>
      <c r="F25" s="15" t="s">
        <v>81</v>
      </c>
      <c r="G25" s="6">
        <v>0.5</v>
      </c>
      <c r="H25" s="8">
        <v>5</v>
      </c>
    </row>
    <row r="26" spans="1:9" ht="46.8" x14ac:dyDescent="0.25">
      <c r="A26" s="43" t="s">
        <v>82</v>
      </c>
      <c r="B26" s="61" t="s">
        <v>83</v>
      </c>
      <c r="C26" s="61"/>
      <c r="D26" s="2" t="s">
        <v>84</v>
      </c>
      <c r="E26" s="2" t="s">
        <v>85</v>
      </c>
      <c r="F26" s="22" t="s">
        <v>86</v>
      </c>
      <c r="G26" s="49">
        <v>1</v>
      </c>
      <c r="H26" s="64">
        <v>6</v>
      </c>
    </row>
    <row r="27" spans="1:9" ht="31.2" x14ac:dyDescent="0.25">
      <c r="A27" s="44"/>
      <c r="B27" s="62"/>
      <c r="C27" s="62"/>
      <c r="D27" s="23"/>
      <c r="E27" s="24" t="s">
        <v>87</v>
      </c>
      <c r="F27" s="23"/>
      <c r="G27" s="50"/>
      <c r="H27" s="65"/>
    </row>
    <row r="28" spans="1:9" ht="93.6" x14ac:dyDescent="0.25">
      <c r="A28" s="44"/>
      <c r="B28" s="62"/>
      <c r="C28" s="62"/>
      <c r="D28" s="25" t="s">
        <v>88</v>
      </c>
      <c r="E28" s="26"/>
      <c r="F28" s="25" t="s">
        <v>89</v>
      </c>
      <c r="G28" s="50"/>
      <c r="H28" s="65"/>
    </row>
    <row r="29" spans="1:9" ht="109.2" x14ac:dyDescent="0.25">
      <c r="A29" s="44"/>
      <c r="B29" s="62"/>
      <c r="C29" s="62"/>
      <c r="D29" s="25" t="s">
        <v>90</v>
      </c>
      <c r="E29" s="26"/>
      <c r="F29" s="25" t="s">
        <v>91</v>
      </c>
      <c r="G29" s="50"/>
      <c r="H29" s="65"/>
    </row>
    <row r="30" spans="1:9" ht="109.8" thickBot="1" x14ac:dyDescent="0.3">
      <c r="A30" s="45"/>
      <c r="B30" s="63"/>
      <c r="C30" s="63"/>
      <c r="D30" s="27" t="s">
        <v>92</v>
      </c>
      <c r="E30" s="28"/>
      <c r="F30" s="27" t="s">
        <v>93</v>
      </c>
      <c r="G30" s="51"/>
      <c r="H30" s="66"/>
    </row>
    <row r="31" spans="1:9" ht="62.4" x14ac:dyDescent="0.25">
      <c r="A31" s="67" t="s">
        <v>94</v>
      </c>
      <c r="B31" s="70" t="s">
        <v>95</v>
      </c>
      <c r="C31" s="70"/>
      <c r="D31" s="29" t="s">
        <v>96</v>
      </c>
      <c r="E31" s="73" t="s">
        <v>97</v>
      </c>
      <c r="F31" s="30" t="s">
        <v>98</v>
      </c>
      <c r="G31" s="73">
        <v>1</v>
      </c>
      <c r="H31" s="76">
        <v>5</v>
      </c>
    </row>
    <row r="32" spans="1:9" ht="93.6" x14ac:dyDescent="0.25">
      <c r="A32" s="68"/>
      <c r="B32" s="71"/>
      <c r="C32" s="71"/>
      <c r="D32" s="31" t="s">
        <v>99</v>
      </c>
      <c r="E32" s="74"/>
      <c r="F32" s="31" t="s">
        <v>100</v>
      </c>
      <c r="G32" s="74"/>
      <c r="H32" s="77"/>
    </row>
    <row r="33" spans="1:9" ht="141" thickBot="1" x14ac:dyDescent="0.3">
      <c r="A33" s="69"/>
      <c r="B33" s="72"/>
      <c r="C33" s="72"/>
      <c r="D33" s="32" t="s">
        <v>101</v>
      </c>
      <c r="E33" s="75"/>
      <c r="F33" s="33" t="s">
        <v>102</v>
      </c>
      <c r="G33" s="75"/>
      <c r="H33" s="78"/>
    </row>
    <row r="34" spans="1:9" ht="31.2" customHeight="1" thickBot="1" x14ac:dyDescent="0.3">
      <c r="A34" s="55" t="s">
        <v>103</v>
      </c>
      <c r="B34" s="56"/>
      <c r="C34" s="56"/>
      <c r="D34" s="56"/>
      <c r="E34" s="56"/>
      <c r="F34" s="56"/>
      <c r="G34" s="56"/>
      <c r="H34" s="16"/>
    </row>
    <row r="35" spans="1:9" ht="168.6" customHeight="1" thickBot="1" x14ac:dyDescent="0.3">
      <c r="A35" s="5" t="s">
        <v>104</v>
      </c>
      <c r="B35" s="57" t="s">
        <v>105</v>
      </c>
      <c r="C35" s="57"/>
      <c r="D35" s="6" t="s">
        <v>106</v>
      </c>
      <c r="E35" s="6" t="s">
        <v>107</v>
      </c>
      <c r="F35" s="6" t="s">
        <v>108</v>
      </c>
      <c r="G35" s="6">
        <v>1</v>
      </c>
      <c r="H35" s="8">
        <v>5</v>
      </c>
      <c r="I35" s="34" t="s">
        <v>109</v>
      </c>
    </row>
    <row r="36" spans="1:9" ht="154.80000000000001" customHeight="1" thickBot="1" x14ac:dyDescent="0.3">
      <c r="A36" s="5" t="s">
        <v>110</v>
      </c>
      <c r="B36" s="57" t="s">
        <v>111</v>
      </c>
      <c r="C36" s="57"/>
      <c r="D36" s="6" t="s">
        <v>112</v>
      </c>
      <c r="E36" s="6" t="s">
        <v>113</v>
      </c>
      <c r="F36" s="6" t="s">
        <v>114</v>
      </c>
      <c r="G36" s="6">
        <v>0.5</v>
      </c>
      <c r="H36" s="8">
        <v>5</v>
      </c>
    </row>
    <row r="37" spans="1:9" ht="160.80000000000001" customHeight="1" thickBot="1" x14ac:dyDescent="0.3">
      <c r="A37" s="5" t="s">
        <v>115</v>
      </c>
      <c r="B37" s="38" t="s">
        <v>116</v>
      </c>
      <c r="C37" s="38"/>
      <c r="D37" s="6" t="s">
        <v>117</v>
      </c>
      <c r="E37" s="6" t="s">
        <v>113</v>
      </c>
      <c r="F37" s="6" t="s">
        <v>118</v>
      </c>
      <c r="G37" s="6">
        <v>0.5</v>
      </c>
      <c r="H37" s="8">
        <v>5</v>
      </c>
      <c r="I37" s="34" t="s">
        <v>119</v>
      </c>
    </row>
    <row r="38" spans="1:9" ht="124.2" customHeight="1" thickBot="1" x14ac:dyDescent="0.3">
      <c r="A38" s="5" t="s">
        <v>120</v>
      </c>
      <c r="B38" s="38" t="s">
        <v>121</v>
      </c>
      <c r="C38" s="38"/>
      <c r="D38" s="6" t="s">
        <v>122</v>
      </c>
      <c r="E38" s="6" t="s">
        <v>113</v>
      </c>
      <c r="F38" s="6" t="s">
        <v>114</v>
      </c>
      <c r="G38" s="6">
        <v>0.5</v>
      </c>
      <c r="H38" s="8">
        <v>5</v>
      </c>
    </row>
    <row r="39" spans="1:9" ht="46.8" customHeight="1" thickBot="1" x14ac:dyDescent="0.3">
      <c r="A39" s="58" t="s">
        <v>123</v>
      </c>
      <c r="B39" s="59"/>
      <c r="C39" s="59"/>
      <c r="D39" s="59"/>
      <c r="E39" s="59"/>
      <c r="F39" s="59"/>
      <c r="G39" s="59"/>
      <c r="H39" s="60"/>
    </row>
    <row r="40" spans="1:9" ht="31.2" x14ac:dyDescent="0.25">
      <c r="A40" s="43" t="s">
        <v>124</v>
      </c>
      <c r="B40" s="46" t="s">
        <v>125</v>
      </c>
      <c r="C40" s="46"/>
      <c r="D40" s="2" t="s">
        <v>126</v>
      </c>
      <c r="E40" s="35" t="s">
        <v>127</v>
      </c>
      <c r="F40" s="35" t="s">
        <v>128</v>
      </c>
      <c r="G40" s="49">
        <v>1</v>
      </c>
      <c r="H40" s="52">
        <v>5</v>
      </c>
    </row>
    <row r="41" spans="1:9" ht="49.2" x14ac:dyDescent="0.25">
      <c r="A41" s="44"/>
      <c r="B41" s="47"/>
      <c r="C41" s="47"/>
      <c r="D41" s="23" t="s">
        <v>129</v>
      </c>
      <c r="E41" s="24">
        <v>0.5</v>
      </c>
      <c r="F41" s="23" t="s">
        <v>130</v>
      </c>
      <c r="G41" s="50"/>
      <c r="H41" s="53"/>
    </row>
    <row r="42" spans="1:9" ht="49.2" x14ac:dyDescent="0.25">
      <c r="A42" s="44"/>
      <c r="B42" s="47"/>
      <c r="C42" s="47"/>
      <c r="D42" s="23" t="s">
        <v>131</v>
      </c>
      <c r="E42" s="26"/>
      <c r="F42" s="23" t="s">
        <v>132</v>
      </c>
      <c r="G42" s="50"/>
      <c r="H42" s="53"/>
    </row>
    <row r="43" spans="1:9" ht="127.2" x14ac:dyDescent="0.25">
      <c r="A43" s="44"/>
      <c r="B43" s="47"/>
      <c r="C43" s="47"/>
      <c r="D43" s="23" t="s">
        <v>133</v>
      </c>
      <c r="E43" s="26"/>
      <c r="F43" s="23" t="s">
        <v>134</v>
      </c>
      <c r="G43" s="50"/>
      <c r="H43" s="53"/>
    </row>
    <row r="44" spans="1:9" ht="96.6" thickBot="1" x14ac:dyDescent="0.3">
      <c r="A44" s="45"/>
      <c r="B44" s="48"/>
      <c r="C44" s="48"/>
      <c r="D44" s="36" t="s">
        <v>135</v>
      </c>
      <c r="E44" s="28"/>
      <c r="F44" s="28" t="s">
        <v>136</v>
      </c>
      <c r="G44" s="51"/>
      <c r="H44" s="54"/>
    </row>
    <row r="45" spans="1:9" ht="18" x14ac:dyDescent="0.25">
      <c r="A45" s="43" t="s">
        <v>137</v>
      </c>
      <c r="B45" s="46" t="s">
        <v>138</v>
      </c>
      <c r="C45" s="46"/>
      <c r="D45" s="2" t="s">
        <v>139</v>
      </c>
      <c r="E45" s="37" t="s">
        <v>140</v>
      </c>
      <c r="F45" s="35" t="s">
        <v>128</v>
      </c>
      <c r="G45" s="49">
        <v>1</v>
      </c>
      <c r="H45" s="52">
        <v>5</v>
      </c>
    </row>
    <row r="46" spans="1:9" ht="33.6" x14ac:dyDescent="0.25">
      <c r="A46" s="44"/>
      <c r="B46" s="47"/>
      <c r="C46" s="47"/>
      <c r="D46" s="23" t="s">
        <v>141</v>
      </c>
      <c r="E46" s="24">
        <v>0.95</v>
      </c>
      <c r="F46" s="23" t="s">
        <v>142</v>
      </c>
      <c r="G46" s="50"/>
      <c r="H46" s="53"/>
    </row>
    <row r="47" spans="1:9" ht="49.2" x14ac:dyDescent="0.25">
      <c r="A47" s="44"/>
      <c r="B47" s="47"/>
      <c r="C47" s="47"/>
      <c r="D47" s="23" t="s">
        <v>143</v>
      </c>
      <c r="E47" s="26"/>
      <c r="F47" s="26" t="s">
        <v>144</v>
      </c>
      <c r="G47" s="50"/>
      <c r="H47" s="53"/>
    </row>
    <row r="48" spans="1:9" ht="127.8" thickBot="1" x14ac:dyDescent="0.3">
      <c r="A48" s="45"/>
      <c r="B48" s="48"/>
      <c r="C48" s="48"/>
      <c r="D48" s="36" t="s">
        <v>145</v>
      </c>
      <c r="E48" s="28"/>
      <c r="F48" s="28"/>
      <c r="G48" s="51"/>
      <c r="H48" s="54"/>
    </row>
    <row r="49" spans="1:8" ht="18" x14ac:dyDescent="0.25">
      <c r="A49" s="43" t="s">
        <v>146</v>
      </c>
      <c r="B49" s="46" t="s">
        <v>147</v>
      </c>
      <c r="C49" s="46"/>
      <c r="D49" s="2" t="s">
        <v>148</v>
      </c>
      <c r="E49" s="49">
        <v>0.85</v>
      </c>
      <c r="F49" s="35" t="s">
        <v>128</v>
      </c>
      <c r="G49" s="49">
        <v>1</v>
      </c>
      <c r="H49" s="52">
        <v>5</v>
      </c>
    </row>
    <row r="50" spans="1:8" ht="49.2" x14ac:dyDescent="0.25">
      <c r="A50" s="44"/>
      <c r="B50" s="47"/>
      <c r="C50" s="47"/>
      <c r="D50" s="23" t="s">
        <v>149</v>
      </c>
      <c r="E50" s="50"/>
      <c r="F50" s="26" t="s">
        <v>150</v>
      </c>
      <c r="G50" s="50"/>
      <c r="H50" s="53"/>
    </row>
    <row r="51" spans="1:8" ht="96.6" thickBot="1" x14ac:dyDescent="0.3">
      <c r="A51" s="45"/>
      <c r="B51" s="48"/>
      <c r="C51" s="48"/>
      <c r="D51" s="36" t="s">
        <v>151</v>
      </c>
      <c r="E51" s="51"/>
      <c r="F51" s="28"/>
      <c r="G51" s="51"/>
      <c r="H51" s="54"/>
    </row>
    <row r="52" spans="1:8" ht="31.2" x14ac:dyDescent="0.25">
      <c r="A52" s="43" t="s">
        <v>152</v>
      </c>
      <c r="B52" s="46" t="s">
        <v>153</v>
      </c>
      <c r="C52" s="46"/>
      <c r="D52" s="2" t="s">
        <v>154</v>
      </c>
      <c r="E52" s="49" t="s">
        <v>155</v>
      </c>
      <c r="F52" s="35" t="s">
        <v>156</v>
      </c>
      <c r="G52" s="49">
        <v>1</v>
      </c>
      <c r="H52" s="52">
        <v>5</v>
      </c>
    </row>
    <row r="53" spans="1:8" ht="49.2" x14ac:dyDescent="0.25">
      <c r="A53" s="44"/>
      <c r="B53" s="47"/>
      <c r="C53" s="47"/>
      <c r="D53" s="23" t="s">
        <v>157</v>
      </c>
      <c r="E53" s="50"/>
      <c r="F53" s="23" t="s">
        <v>158</v>
      </c>
      <c r="G53" s="50"/>
      <c r="H53" s="53"/>
    </row>
    <row r="54" spans="1:8" ht="64.8" x14ac:dyDescent="0.25">
      <c r="A54" s="44"/>
      <c r="B54" s="47"/>
      <c r="C54" s="47"/>
      <c r="D54" s="23" t="s">
        <v>159</v>
      </c>
      <c r="E54" s="50"/>
      <c r="F54" s="23" t="s">
        <v>160</v>
      </c>
      <c r="G54" s="50"/>
      <c r="H54" s="53"/>
    </row>
    <row r="55" spans="1:8" ht="31.8" thickBot="1" x14ac:dyDescent="0.3">
      <c r="A55" s="45"/>
      <c r="B55" s="48"/>
      <c r="C55" s="48"/>
      <c r="D55" s="28"/>
      <c r="E55" s="51"/>
      <c r="F55" s="36" t="s">
        <v>161</v>
      </c>
      <c r="G55" s="51"/>
      <c r="H55" s="54"/>
    </row>
    <row r="56" spans="1:8" ht="221.4" thickBot="1" x14ac:dyDescent="0.3">
      <c r="A56" s="5" t="s">
        <v>162</v>
      </c>
      <c r="B56" s="38" t="s">
        <v>163</v>
      </c>
      <c r="C56" s="38"/>
      <c r="D56" s="6" t="s">
        <v>164</v>
      </c>
      <c r="E56" s="6" t="s">
        <v>165</v>
      </c>
      <c r="F56" s="6" t="s">
        <v>166</v>
      </c>
      <c r="G56" s="6">
        <v>1</v>
      </c>
      <c r="H56" s="8">
        <v>5</v>
      </c>
    </row>
    <row r="60" spans="1:8" ht="13.8" customHeight="1" x14ac:dyDescent="0.25">
      <c r="A60" s="39" t="s">
        <v>167</v>
      </c>
      <c r="B60" s="39"/>
      <c r="C60" s="39"/>
      <c r="D60" s="39"/>
      <c r="E60" s="39" t="s">
        <v>168</v>
      </c>
      <c r="H60" s="40">
        <f>G7*H7+G8*H8+G9*H9+G10*H10+G11*H11+G12*H12+G14*H14+G15*H15+G16*H16+G18*H18+G19*H19+G20*H20+G22*H22+G23*H23+G24*H24+G25*H25+G26*H26+G35*H35+G36*H36+G37*H37+G38*H38+G40*H40+G45*H45+G49*H49+G52*H52+G56*H56+G31*H31</f>
        <v>99.5</v>
      </c>
    </row>
    <row r="61" spans="1:8" ht="13.8" customHeight="1" x14ac:dyDescent="0.25">
      <c r="A61" s="39"/>
      <c r="B61" s="39"/>
      <c r="C61" s="39"/>
      <c r="D61" s="39"/>
      <c r="E61" s="39"/>
      <c r="H61" s="40"/>
    </row>
    <row r="64" spans="1:8" ht="109.8" customHeight="1" x14ac:dyDescent="0.3">
      <c r="B64" s="41" t="s">
        <v>169</v>
      </c>
      <c r="C64" s="41"/>
      <c r="D64" s="41"/>
      <c r="E64" s="41"/>
    </row>
  </sheetData>
  <mergeCells count="69">
    <mergeCell ref="B10:C10"/>
    <mergeCell ref="A5:B5"/>
    <mergeCell ref="A6:G6"/>
    <mergeCell ref="B7:C7"/>
    <mergeCell ref="B8:C8"/>
    <mergeCell ref="B9:C9"/>
    <mergeCell ref="A17:G17"/>
    <mergeCell ref="B11:C11"/>
    <mergeCell ref="A12:A13"/>
    <mergeCell ref="B12:C13"/>
    <mergeCell ref="D12:D13"/>
    <mergeCell ref="E12:E13"/>
    <mergeCell ref="F12:F13"/>
    <mergeCell ref="G12:G13"/>
    <mergeCell ref="H12:H13"/>
    <mergeCell ref="B14:C14"/>
    <mergeCell ref="B15:C15"/>
    <mergeCell ref="B16:C16"/>
    <mergeCell ref="B25:C25"/>
    <mergeCell ref="B18:C18"/>
    <mergeCell ref="B19:C19"/>
    <mergeCell ref="A20:A21"/>
    <mergeCell ref="B20:C21"/>
    <mergeCell ref="G20:G21"/>
    <mergeCell ref="H20:H21"/>
    <mergeCell ref="B22:C22"/>
    <mergeCell ref="B23:C23"/>
    <mergeCell ref="B24:C24"/>
    <mergeCell ref="D20:D21"/>
    <mergeCell ref="E20:E21"/>
    <mergeCell ref="B36:C36"/>
    <mergeCell ref="B37:C37"/>
    <mergeCell ref="B38:C38"/>
    <mergeCell ref="A39:H39"/>
    <mergeCell ref="A26:A30"/>
    <mergeCell ref="B26:C30"/>
    <mergeCell ref="G26:G30"/>
    <mergeCell ref="H26:H30"/>
    <mergeCell ref="A31:A33"/>
    <mergeCell ref="B31:C33"/>
    <mergeCell ref="E31:E33"/>
    <mergeCell ref="G31:G33"/>
    <mergeCell ref="H31:H33"/>
    <mergeCell ref="A52:A55"/>
    <mergeCell ref="B52:C55"/>
    <mergeCell ref="E52:E55"/>
    <mergeCell ref="G52:G55"/>
    <mergeCell ref="H52:H55"/>
    <mergeCell ref="B3:H3"/>
    <mergeCell ref="A49:A51"/>
    <mergeCell ref="B49:C51"/>
    <mergeCell ref="E49:E51"/>
    <mergeCell ref="G49:G51"/>
    <mergeCell ref="H49:H51"/>
    <mergeCell ref="A40:A44"/>
    <mergeCell ref="B40:C44"/>
    <mergeCell ref="G40:G44"/>
    <mergeCell ref="H40:H44"/>
    <mergeCell ref="A45:A48"/>
    <mergeCell ref="B45:C48"/>
    <mergeCell ref="G45:G48"/>
    <mergeCell ref="H45:H48"/>
    <mergeCell ref="A34:G34"/>
    <mergeCell ref="B35:C35"/>
    <mergeCell ref="B56:C56"/>
    <mergeCell ref="A60:D61"/>
    <mergeCell ref="E60:E61"/>
    <mergeCell ref="H60:H61"/>
    <mergeCell ref="B64:E64"/>
  </mergeCells>
  <hyperlinks>
    <hyperlink ref="D29" r:id="rId1" display="https://login.consultant.ru/link/?req=doc&amp;base=LAW&amp;n=492046&amp;dst=101382"/>
    <hyperlink ref="D30" r:id="rId2" display="https://login.consultant.ru/link/?req=doc&amp;base=LAW&amp;n=492046&amp;dst=101798"/>
    <hyperlink ref="D33" r:id="rId3" display="https://login.consultant.ru/link/?req=doc&amp;base=LAW&amp;n=492046&amp;dst=101798"/>
    <hyperlink ref="E40" r:id="rId4" display="https://login.consultant.ru/link/?req=doc&amp;base=LAW&amp;n=470713&amp;dst=4013"/>
    <hyperlink ref="E45" r:id="rId5" display="https://login.consultant.ru/link/?req=doc&amp;base=LAW&amp;n=470713&amp;dst=4013"/>
    <hyperlink ref="F47" r:id="rId6" display="https://login.consultant.ru/link/?req=doc&amp;base=LAW&amp;n=470713&amp;dst=4013"/>
    <hyperlink ref="F52" r:id="rId7" display="https://login.consultant.ru/link/?req=doc&amp;base=LAW&amp;n=470713&amp;dst=2089"/>
    <hyperlink ref="F55" r:id="rId8" display="https://login.consultant.ru/link/?req=doc&amp;base=LAW&amp;n=470713&amp;dst=2089"/>
    <hyperlink ref="I35" r:id="rId9"/>
    <hyperlink ref="I37" r:id="rId10"/>
  </hyperlinks>
  <pageMargins left="0.7" right="0.7" top="0.75" bottom="0.75" header="0.3" footer="0.3"/>
  <pageSetup paperSize="9" orientation="portrait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2025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</dc:creator>
  <cp:lastModifiedBy>Ирина</cp:lastModifiedBy>
  <dcterms:created xsi:type="dcterms:W3CDTF">2026-03-17T07:55:55Z</dcterms:created>
  <dcterms:modified xsi:type="dcterms:W3CDTF">2026-03-17T08:01:32Z</dcterms:modified>
</cp:coreProperties>
</file>